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https://fnogec.sharepoint.com/sites/EquipeprojetIsidoor/Documents partages/Data/Référentiels/RGPD/"/>
    </mc:Choice>
  </mc:AlternateContent>
  <xr:revisionPtr revIDLastSave="36" documentId="8_{7ECF84F9-D59C-40F4-9D94-62B49A9BD845}" xr6:coauthVersionLast="47" xr6:coauthVersionMax="47" xr10:uidLastSave="{C330CA27-596F-4496-9F72-422BA2CB8B1B}"/>
  <bookViews>
    <workbookView xWindow="-108" yWindow="-108" windowWidth="23256" windowHeight="12456" xr2:uid="{00000000-000D-0000-FFFF-FFFF00000000}"/>
  </bookViews>
  <sheets>
    <sheet name="Chantiers" sheetId="5" r:id="rId1"/>
    <sheet name="Références" sheetId="2" r:id="rId2"/>
  </sheets>
  <definedNames>
    <definedName name="_xlnm._FilterDatabase" localSheetId="0" hidden="1">Chantiers!$A$4:$V$13</definedName>
    <definedName name="_xlnm.Print_Titles" localSheetId="0">Chantiers!$2:$4</definedName>
    <definedName name="lstPeriode">Références!$A$21:$D$40</definedName>
    <definedName name="_xlnm.Print_Area" localSheetId="1">Références!$A$20:$B$36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6" i="5" l="1"/>
  <c r="L6" i="5"/>
  <c r="S1" i="5" l="1"/>
  <c r="Q1" i="5"/>
  <c r="N9" i="5" l="1"/>
  <c r="L9" i="5"/>
  <c r="C1" i="5" l="1"/>
  <c r="N12" i="5" l="1"/>
  <c r="L12" i="5"/>
  <c r="N13" i="5" l="1"/>
  <c r="L13" i="5"/>
  <c r="L8" i="5" l="1"/>
  <c r="L10" i="5"/>
  <c r="L7" i="5"/>
  <c r="N7" i="5"/>
  <c r="N8" i="5"/>
  <c r="N10" i="5"/>
</calcChain>
</file>

<file path=xl/sharedStrings.xml><?xml version="1.0" encoding="utf-8"?>
<sst xmlns="http://schemas.openxmlformats.org/spreadsheetml/2006/main" count="136" uniqueCount="125">
  <si>
    <t>Début</t>
  </si>
  <si>
    <t>Code début</t>
  </si>
  <si>
    <t>Fin</t>
  </si>
  <si>
    <t>Code fin</t>
  </si>
  <si>
    <t>ID</t>
  </si>
  <si>
    <t>Valeur</t>
  </si>
  <si>
    <t>Complexité technique</t>
  </si>
  <si>
    <t>Degré de complexité de la mise en œuvre vis-à-vis des technologies employées et de l'impact sur l'architecture technique existante.</t>
  </si>
  <si>
    <t>Valeur neutre</t>
  </si>
  <si>
    <t>Impact sur l'organisation interne</t>
  </si>
  <si>
    <t>Impact sur la répartition des rôles, sur la structure hiérarchique, sur  les processus ou encore sur la localisation géographique des collaborateurs.</t>
  </si>
  <si>
    <t>Hors sujet</t>
  </si>
  <si>
    <r>
      <rPr>
        <b/>
        <sz val="10"/>
        <color theme="1"/>
        <rFont val="Calibri"/>
        <family val="2"/>
        <scheme val="minor"/>
      </rPr>
      <t>Contribution minimum</t>
    </r>
    <r>
      <rPr>
        <sz val="10"/>
        <color theme="1"/>
        <rFont val="Calibri"/>
        <family val="2"/>
        <scheme val="minor"/>
      </rPr>
      <t xml:space="preserve">
Les besoins minimum des utilisateurs sont couverts.
Réponse aux exigences réglementaires et politiques de base.
Mise à niveau des outils existants.
Amélioration de la notoriété auprès des keys users.</t>
    </r>
  </si>
  <si>
    <r>
      <rPr>
        <b/>
        <sz val="10"/>
        <color theme="1"/>
        <rFont val="Calibri"/>
        <family val="2"/>
        <scheme val="minor"/>
      </rPr>
      <t xml:space="preserve">Contribution satisfaisante
</t>
    </r>
    <r>
      <rPr>
        <sz val="10"/>
        <color theme="1"/>
        <rFont val="Calibri"/>
        <family val="2"/>
        <scheme val="minor"/>
      </rPr>
      <t>Besoins minimum couvert et prise en compte des demandes d'évolution des utilisateurs (montée de version)
Réponse aux exigences réglementaires et politiques de base.
Développement de la notoriété au-delà des keys users</t>
    </r>
  </si>
  <si>
    <t>Utilisation de technologies non maîtrisées en interne et très peu à l'externe. Faible niveau d'intégration des solutions concernées.
Intégration à une architecture technique non-éprouvée et faiblement voire non-urbanisée. Multitudes des solutions concernées et/ou forte disparité des technologies employées.</t>
  </si>
  <si>
    <t>0 - Hors sujet</t>
  </si>
  <si>
    <t>-1 - Complexité  critique.</t>
  </si>
  <si>
    <t>1 - Complexité avérée, peu mesurable et à risque fort.</t>
  </si>
  <si>
    <t>2 - Complexité  avérée et faiblement maîtrisée.</t>
  </si>
  <si>
    <t>3 - Complexité identifiée et maîtrisée.</t>
  </si>
  <si>
    <t>4 - Très faible complexité</t>
  </si>
  <si>
    <t>5 - Aucune complexité</t>
  </si>
  <si>
    <t>-1 - Impact critique</t>
  </si>
  <si>
    <t>1 - Impact majeur</t>
  </si>
  <si>
    <t>2 - Impact élevé</t>
  </si>
  <si>
    <t>3 - Impact notable</t>
  </si>
  <si>
    <t>4- Faible impact</t>
  </si>
  <si>
    <t xml:space="preserve">5 - Impact négligeable </t>
  </si>
  <si>
    <t>-1 - Baisse de la VA</t>
  </si>
  <si>
    <t>1 - Faible VA</t>
  </si>
  <si>
    <t>2 - VA minimum</t>
  </si>
  <si>
    <t>3 - VA satisfaisante</t>
  </si>
  <si>
    <t>4 - Forte VA</t>
  </si>
  <si>
    <t>5 - Très forte VA</t>
  </si>
  <si>
    <r>
      <t xml:space="preserve">Impact organisationnel critique
</t>
    </r>
    <r>
      <rPr>
        <sz val="10"/>
        <color indexed="8"/>
        <rFont val="Calibri"/>
        <family val="2"/>
        <scheme val="minor"/>
      </rPr>
      <t>Le modèle de gouvernance de l'information au niveau Groupe devrait être revue intégralement.</t>
    </r>
  </si>
  <si>
    <r>
      <t>Complexité technique avérée, peu mesurable et à risque fort.</t>
    </r>
    <r>
      <rPr>
        <sz val="10"/>
        <color indexed="8"/>
        <rFont val="Calibri"/>
        <family val="2"/>
        <scheme val="minor"/>
      </rPr>
      <t xml:space="preserve">
Utilisation de technologies non-éprouvées et  non maîtrisées en interne. Peu d'intégrateurs. Intégration des solutions nécessitant des développements spécifiques lourds.  Architecture technique existante peu stable et faiblement urbanisée. Impacts sur l'architecture technique existante très partiellement identifiés.</t>
    </r>
  </si>
  <si>
    <r>
      <t>Complexité technique avérée et faiblement maîtrisée.</t>
    </r>
    <r>
      <rPr>
        <sz val="10"/>
        <color indexed="8"/>
        <rFont val="Calibri"/>
        <family val="2"/>
        <scheme val="minor"/>
      </rPr>
      <t xml:space="preserve">
Utilisation de technologies non-éprouvées et  non maîtrisées en interne, mais intégrateurs nombreux. Intégration des solutions nécessitant des développements spécifiques. Architecture technique existante stable, mais faiblement urbanisée. Impacts sur l'architecture technique existante partiellement identifiés.</t>
    </r>
  </si>
  <si>
    <r>
      <t>Complexité technique identifiée et maîtrisée.</t>
    </r>
    <r>
      <rPr>
        <sz val="10"/>
        <color indexed="8"/>
        <rFont val="Calibri"/>
        <family val="2"/>
        <scheme val="minor"/>
      </rPr>
      <t xml:space="preserve">
Utilisation de technologies éprouvées,  potentiellement non maîtrisées en interne. Intégration des solutions possible, mais nécessitant quelques développements.  Architecture technique existante stable et urbanisée dans le coeur de métier. Impacts sur l'architecture technique existante identifiés et maîtrisés.</t>
    </r>
  </si>
  <si>
    <r>
      <t>Impact organisationnel notable</t>
    </r>
    <r>
      <rPr>
        <sz val="10"/>
        <color indexed="8"/>
        <rFont val="Calibri"/>
        <family val="2"/>
        <scheme val="minor"/>
      </rPr>
      <t xml:space="preserve">
Une collaboration est nécessaire avec une autre entité pour la bonne réalisation du service.
Certains processus peuvent être révisés.
Il peut être nécessaire d'avoir recours à des compétences spécifiques.</t>
    </r>
  </si>
  <si>
    <r>
      <t>Très faible complexité technique.</t>
    </r>
    <r>
      <rPr>
        <sz val="10"/>
        <color indexed="8"/>
        <rFont val="Calibri"/>
        <family val="2"/>
        <scheme val="minor"/>
      </rPr>
      <t xml:space="preserve">
Utilisation de technologies éprouvées,  potentiellement non maîtrisées en interne. Solutions intégrables.  Architecture technique existante stable et urbanisée. Très faible impact sur l'architecture technique existante.</t>
    </r>
  </si>
  <si>
    <r>
      <t>Aucune complexité technique.</t>
    </r>
    <r>
      <rPr>
        <sz val="10"/>
        <color indexed="8"/>
        <rFont val="Calibri"/>
        <family val="2"/>
        <scheme val="minor"/>
      </rPr>
      <t xml:space="preserve">
Utilisation des technologies éprouvées et très bien maîtrisées en interne. Capcités avérées d'intégration des solutions à l'environnement technique existant. Architecture technique stable et urbanisée. Aucun impact de l'action sur l'architecture technique existante.</t>
    </r>
  </si>
  <si>
    <t>Types</t>
  </si>
  <si>
    <t>Description</t>
  </si>
  <si>
    <t>Responsable métier</t>
  </si>
  <si>
    <t>Planning</t>
  </si>
  <si>
    <t>Acteurs</t>
  </si>
  <si>
    <t>Investissement financier en K€</t>
  </si>
  <si>
    <t>Scénario de réalisation proposé</t>
  </si>
  <si>
    <t>Charges financière et humaines</t>
  </si>
  <si>
    <t>Identification du chantier</t>
  </si>
  <si>
    <t>Priorité</t>
  </si>
  <si>
    <t>Nom du chantier</t>
  </si>
  <si>
    <t>Trimestre prévu pour le démarrage du projet</t>
  </si>
  <si>
    <t>Trimestre prévu pour la fin du projet</t>
  </si>
  <si>
    <t>Durée</t>
  </si>
  <si>
    <t>Acteurs associés</t>
  </si>
  <si>
    <t>Trimestre</t>
  </si>
  <si>
    <t xml:space="preserve">Code </t>
  </si>
  <si>
    <t>Personnes impliquées  dans la réalisation des chantiers (ex. éditeurs,….)</t>
  </si>
  <si>
    <t xml:space="preserve">Pilote du chantier </t>
  </si>
  <si>
    <t xml:space="preserve">Haute </t>
  </si>
  <si>
    <t xml:space="preserve">Basse </t>
  </si>
  <si>
    <t>Dépendance</t>
  </si>
  <si>
    <t>Chantiers liés entre eux</t>
  </si>
  <si>
    <t>2018 - T1</t>
  </si>
  <si>
    <t>2018 - T2</t>
  </si>
  <si>
    <t>2018 - T3</t>
  </si>
  <si>
    <t>2018 - T4</t>
  </si>
  <si>
    <t>2019 - T1</t>
  </si>
  <si>
    <t>2019 - T2</t>
  </si>
  <si>
    <t>2019 - T3</t>
  </si>
  <si>
    <t>2019 - T4</t>
  </si>
  <si>
    <t>2020 - T1</t>
  </si>
  <si>
    <t>2020 - T2</t>
  </si>
  <si>
    <t>2020 - T3</t>
  </si>
  <si>
    <t>2020 - T4</t>
  </si>
  <si>
    <t>2021 - T4</t>
  </si>
  <si>
    <t>2021 - T1</t>
  </si>
  <si>
    <t>2021 - T2</t>
  </si>
  <si>
    <t>2021 - T3</t>
  </si>
  <si>
    <t>Chantiers organisationnels</t>
  </si>
  <si>
    <t>Assurer la chaine des droits des personnes</t>
  </si>
  <si>
    <t>Elaboration du registre</t>
  </si>
  <si>
    <t>Mise à jour des politiques des cookies</t>
  </si>
  <si>
    <t>Identifier l'ensemble des contrats en cours et des sous-traitants
Mise en place d'une grille d'évaluation pour optimiser l'instruction et renégociation le cas échéant (avenant)
Et vérifier les flux transfontaliers coté DSI</t>
  </si>
  <si>
    <t>Verifier tous les webservices, tous les transferts de données aux partenaires commerciaux et partenaires internes</t>
  </si>
  <si>
    <t>Il est précisé si on va sous-traiter les développements, réaliser en interne, acquérir une solution logicielle, utiliser du SAAS…</t>
  </si>
  <si>
    <t>Charge DSI en j*H</t>
  </si>
  <si>
    <t>Chantiers liés au recueil de consentement</t>
  </si>
  <si>
    <t>Mise en place d 'une politique dédiée au recueil et à la traçabilité du consentement (Art 7)</t>
  </si>
  <si>
    <t>Cette politique aura pour objectif d'harmoniser l'ensemble des procédures des différentes entités du Groupe afin d'assurer la traçabilité du consentement et les différentes modalités de recueil</t>
  </si>
  <si>
    <t>Hypothèses charges DSI</t>
  </si>
  <si>
    <t>Hypothèses investissement financier</t>
  </si>
  <si>
    <t>Responsable SI</t>
  </si>
  <si>
    <t xml:space="preserve">accompagnement sur l'identification des finalités, la redaction des questionnaires et consolidation  + Compléter le document </t>
  </si>
  <si>
    <t>Hypothèses charges métier (hors DSI)</t>
  </si>
  <si>
    <t>Moyenne</t>
  </si>
  <si>
    <t>Le projet RGPD nécessite la mise en œuvre de ce chantier mais de façon non urgente</t>
  </si>
  <si>
    <t>Le projet RGPD peut délivrer correctement sans ce chantier</t>
  </si>
  <si>
    <t>Réalisation nécessaire à court terme pour la conformité RGPD cible</t>
  </si>
  <si>
    <t>Charge Métier en j*H</t>
  </si>
  <si>
    <t>- Adéquation aux besoins des utilisateurs
- Loi et réglementation
- Réponse aux politiques de gouvernance de l'information
- Capacité d'innovation et d'adaptation du SI
- Notoriété du Groupe</t>
  </si>
  <si>
    <t>Baisse de la valeur ajoutée par rapport aux services actuellement en place.
Dégration de l'image du Groupe.</t>
  </si>
  <si>
    <t>Faible valeur ajoutée
Remplacement d'un service déjà couvert et/ou fonctionnalités standards
Respect d'exigences archivistiques / techniques sans apport notable pour les utilisateurs.
Aucun apport pour la notoriété du Groupe</t>
  </si>
  <si>
    <t>Forte valeur ajoutée
Proposition pro-active de services auprès des utilisateurs et/ou archivistes
Utilisation de technologies innovantes.
Développement de la notoriété et de la légitimité du Groupe sur les services qu'il propose auprès de plusieurs entités.</t>
  </si>
  <si>
    <t>Impact organisationnel majeur
le Groupe est fortement dépendant d'une autre entité pour réaliser le services.
Et/ou réorganisation forte du Groupe ou d'un autre service.
Absence de compétence en interne.</t>
  </si>
  <si>
    <t>Impact organisationnel élevé
Une collaboration forte est nécessaire avec une autre entité.
Remise en cause importante des processus existants.
Les compétences internes sont insuffisantes.
Impacts avérés sur l'organisation interne le Groupe.</t>
  </si>
  <si>
    <t>Faible impact organisationnel
le Groupe est totalement indépendant pour mettre en place le service.
le Groupe n'a pas toutes les compétences / ressources en interne pour le réaliser.
Et/ou impact faible sur l'organisation interne le Groupe.</t>
  </si>
  <si>
    <t>Impact organisationnel négligeable 
le Groupe est totalement indépendant pour mettre en place le service. 
le Groupe a les compétences pour réaliser ce service.
L'effort de réalisation est faible.
Aucune réorganisation interne le Groupe nécessaire.</t>
  </si>
  <si>
    <t>Très forte valeur ajoutée
Une réponse adaptée parfaitement à un besoin / contrainte / attente des utilisateurs et/ou archivistes.
Un service innovant au sein de Total.
Donne une très forte légitimité à le Groupe en tant que référent du groupe.</t>
  </si>
  <si>
    <t>Revoir la politique des cookies des sites web en fonction de l'état de l'art
Voir onglet gestion des cookies sur le site de la CNIL (Objectif = consentement par finalité pour chacun des cookies pour anticiper les exigences e-privacy)</t>
  </si>
  <si>
    <t>Définir le cadre imposé aux sous-traitants et prestataires</t>
  </si>
  <si>
    <t>Assurer la cohérence de la procédure du droits des personnes (rectification, effacement, limitation).
Cela inclut les données transférées aux partenaires dont l'organisme est le fournisseur de données</t>
  </si>
  <si>
    <t xml:space="preserve">Recensement de l'ensemble de cookies des sites web avec pertinences, finalités, et fondement)
Mise en place d'un recueil de consentement avec un niveau de finesse adaptée (par cookies ou par domaine de cookies( par finalités) </t>
  </si>
  <si>
    <t>2022 - T1</t>
  </si>
  <si>
    <t>2022 - T2</t>
  </si>
  <si>
    <t>2022 - T3</t>
  </si>
  <si>
    <t>2022 - T4</t>
  </si>
  <si>
    <t>Evaluer le cadre imposé aux sous-traitants et prestataires</t>
  </si>
  <si>
    <t>Définir les clauses contractuelles types à l'aide du guide des sous-traitants et prestataires
Mettre à jour les contrats existants. Existence de CCT BCR, Privacy Shield ( Localisation de la données et des transferts), code de conduite sous-traitants.
Évaluer les contrats existants principalement avec des fournisseurs et des sous-traitants pour adopter les changements nécessaires pour
ceux amenés à traiter des DCP (étape 13).</t>
  </si>
  <si>
    <t>Amender l'ensemble de ces contrats en intégrant des clauses contractuelles de sous-traitance couvrant l'ensemble des prescriptions de
l'article 28 du règlement général de protection des données permettant de préciser les obligations de chacune des parties  (étape 13).</t>
  </si>
  <si>
    <r>
      <t>Assurer le recensement exhaustif des traitements internes
Documenter la base juridique de chacun des différents types de traitement de données par votre organisme (Etape 6)</t>
    </r>
    <r>
      <rPr>
        <sz val="11"/>
        <color rgb="FFFF0000"/>
        <rFont val="Calibri"/>
        <family val="2"/>
        <scheme val="minor"/>
      </rPr>
      <t xml:space="preserve">
</t>
    </r>
  </si>
  <si>
    <t>Designation d'un pilote RGPD</t>
  </si>
  <si>
    <r>
      <t xml:space="preserve">Désigner la personne qui portera le projet de mise en conformité </t>
    </r>
    <r>
      <rPr>
        <b/>
        <sz val="11"/>
        <color rgb="FFFF0000"/>
        <rFont val="Calibri"/>
        <family val="2"/>
        <scheme val="minor"/>
      </rPr>
      <t>et s'assurer de ses compétences</t>
    </r>
  </si>
  <si>
    <t>Identifier bon profil et éventuellement obtenir le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</si>
</sst>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0"/>
      <color theme="1"/>
      <name val="Calibri"/>
      <family val="2"/>
      <scheme val="minor"/>
    </font>
    <font>
      <b/>
      <sz val="10"/>
      <color theme="1"/>
      <name val="Calibri"/>
      <family val="2"/>
      <scheme val="minor"/>
    </font>
    <font>
      <sz val="10"/>
      <color indexed="8"/>
      <name val="Calibri"/>
      <family val="2"/>
      <scheme val="minor"/>
    </font>
    <font>
      <b/>
      <sz val="10"/>
      <color indexed="8"/>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sz val="11"/>
      <color rgb="FFFF0000"/>
      <name val="Calibri"/>
      <family val="2"/>
      <scheme val="minor"/>
    </font>
    <font>
      <sz val="11"/>
      <color rgb="FF000000"/>
      <name val="Calibri"/>
      <family val="2"/>
    </font>
    <font>
      <i/>
      <sz val="9"/>
      <color theme="1"/>
      <name val="Calibri"/>
      <family val="2"/>
      <scheme val="minor"/>
    </font>
    <font>
      <b/>
      <i/>
      <sz val="9"/>
      <color theme="1"/>
      <name val="Calibri"/>
      <family val="2"/>
      <scheme val="minor"/>
    </font>
    <font>
      <b/>
      <sz val="11"/>
      <color rgb="FFFF0000"/>
      <name val="Calibri"/>
      <family val="2"/>
      <scheme val="minor"/>
    </font>
  </fonts>
  <fills count="12">
    <fill>
      <patternFill patternType="none"/>
    </fill>
    <fill>
      <patternFill patternType="gray125"/>
    </fill>
    <fill>
      <patternFill patternType="solid">
        <fgColor theme="2" tint="-9.9978637043366805E-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bgColor indexed="64"/>
      </patternFill>
    </fill>
    <fill>
      <patternFill patternType="solid">
        <fgColor rgb="FF3399FF"/>
        <bgColor indexed="64"/>
      </patternFill>
    </fill>
    <fill>
      <patternFill patternType="solid">
        <fgColor theme="1"/>
        <bgColor indexed="64"/>
      </patternFill>
    </fill>
    <fill>
      <patternFill patternType="solid">
        <fgColor rgb="FFFFFF00"/>
        <bgColor indexed="64"/>
      </patternFill>
    </fill>
    <fill>
      <patternFill patternType="solid">
        <fgColor theme="3" tint="0.79998168889431442"/>
        <bgColor indexed="64"/>
      </patternFill>
    </fill>
  </fills>
  <borders count="8">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rgb="FF7F7F7F"/>
      </left>
      <right style="thin">
        <color auto="1"/>
      </right>
      <top/>
      <bottom/>
      <diagonal/>
    </border>
    <border>
      <left/>
      <right style="medium">
        <color rgb="FF7F7F7F"/>
      </right>
      <top/>
      <bottom/>
      <diagonal/>
    </border>
  </borders>
  <cellStyleXfs count="1">
    <xf numFmtId="0" fontId="0" fillId="0" borderId="0"/>
  </cellStyleXfs>
  <cellXfs count="81">
    <xf numFmtId="0" fontId="0" fillId="0" borderId="0" xfId="0"/>
    <xf numFmtId="0" fontId="1" fillId="0" borderId="0" xfId="0" applyFont="1" applyAlignment="1">
      <alignment vertical="top" wrapText="1"/>
    </xf>
    <xf numFmtId="0" fontId="1" fillId="0" borderId="1" xfId="0" applyFont="1" applyBorder="1" applyAlignment="1">
      <alignment vertical="top" wrapText="1"/>
    </xf>
    <xf numFmtId="0" fontId="2" fillId="2" borderId="1" xfId="0" applyFont="1" applyFill="1" applyBorder="1" applyAlignment="1">
      <alignment vertical="top" wrapText="1"/>
    </xf>
    <xf numFmtId="0" fontId="1" fillId="2" borderId="1" xfId="0" applyFont="1" applyFill="1" applyBorder="1" applyAlignment="1">
      <alignment vertical="top" wrapText="1"/>
    </xf>
    <xf numFmtId="0" fontId="1" fillId="0" borderId="1" xfId="0" quotePrefix="1" applyFont="1" applyBorder="1" applyAlignment="1">
      <alignment vertical="top" wrapText="1"/>
    </xf>
    <xf numFmtId="0" fontId="1" fillId="0" borderId="1" xfId="0" applyFont="1" applyBorder="1" applyAlignment="1">
      <alignment horizontal="left" vertical="top" wrapText="1"/>
    </xf>
    <xf numFmtId="0" fontId="1" fillId="4" borderId="0" xfId="0" applyFont="1" applyFill="1" applyAlignment="1">
      <alignment vertical="top" wrapText="1"/>
    </xf>
    <xf numFmtId="0" fontId="1" fillId="2" borderId="1" xfId="0" quotePrefix="1" applyFont="1" applyFill="1" applyBorder="1" applyAlignment="1">
      <alignment vertical="top" wrapText="1"/>
    </xf>
    <xf numFmtId="0" fontId="1" fillId="0" borderId="1" xfId="0" quotePrefix="1" applyFont="1" applyBorder="1" applyAlignment="1">
      <alignment horizontal="left" vertical="top" wrapText="1"/>
    </xf>
    <xf numFmtId="0" fontId="1" fillId="0" borderId="1" xfId="0" applyFont="1" applyFill="1" applyBorder="1" applyAlignment="1">
      <alignment horizontal="left" vertical="top" wrapText="1"/>
    </xf>
    <xf numFmtId="0" fontId="1" fillId="0" borderId="1" xfId="0" quotePrefix="1" applyFont="1" applyFill="1" applyBorder="1" applyAlignment="1">
      <alignment vertical="top" wrapText="1"/>
    </xf>
    <xf numFmtId="0" fontId="3"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6" fillId="6" borderId="2" xfId="0" applyFont="1" applyFill="1" applyBorder="1" applyAlignment="1">
      <alignment horizontal="center" vertical="top"/>
    </xf>
    <xf numFmtId="0" fontId="1" fillId="0" borderId="3" xfId="0" applyFont="1" applyBorder="1" applyAlignment="1">
      <alignment horizontal="left" vertical="center"/>
    </xf>
    <xf numFmtId="0" fontId="1" fillId="0" borderId="3" xfId="0" applyFont="1" applyBorder="1" applyAlignment="1">
      <alignment horizontal="left" vertical="top" wrapText="1"/>
    </xf>
    <xf numFmtId="0" fontId="1" fillId="7" borderId="3" xfId="0" applyFont="1" applyFill="1" applyBorder="1" applyAlignment="1">
      <alignment vertical="top" wrapText="1"/>
    </xf>
    <xf numFmtId="0" fontId="6" fillId="5" borderId="0" xfId="0" applyFont="1" applyFill="1" applyAlignment="1">
      <alignment vertical="top"/>
    </xf>
    <xf numFmtId="0" fontId="0" fillId="6" borderId="2" xfId="0" applyFont="1" applyFill="1" applyBorder="1" applyAlignment="1">
      <alignment vertical="top"/>
    </xf>
    <xf numFmtId="0" fontId="0" fillId="6" borderId="2" xfId="0" applyFont="1" applyFill="1" applyBorder="1" applyAlignment="1">
      <alignment vertical="top" wrapText="1"/>
    </xf>
    <xf numFmtId="0" fontId="0" fillId="6" borderId="2" xfId="0" applyFont="1" applyFill="1" applyBorder="1" applyAlignment="1">
      <alignment horizontal="center" vertical="top" wrapText="1"/>
    </xf>
    <xf numFmtId="0" fontId="0" fillId="6" borderId="2" xfId="0" applyFont="1" applyFill="1" applyBorder="1" applyAlignment="1">
      <alignment horizontal="center" vertical="top"/>
    </xf>
    <xf numFmtId="0" fontId="0" fillId="6" borderId="0" xfId="0" applyFont="1" applyFill="1" applyAlignment="1">
      <alignment vertical="top"/>
    </xf>
    <xf numFmtId="0" fontId="10" fillId="3" borderId="2" xfId="0" applyFont="1" applyFill="1" applyBorder="1" applyAlignment="1">
      <alignment vertical="top" wrapText="1"/>
    </xf>
    <xf numFmtId="0" fontId="10" fillId="3" borderId="2" xfId="0" applyFont="1" applyFill="1" applyBorder="1" applyAlignment="1">
      <alignment horizontal="center" vertical="top" wrapText="1"/>
    </xf>
    <xf numFmtId="0" fontId="10" fillId="3" borderId="0" xfId="0" applyFont="1" applyFill="1" applyAlignment="1">
      <alignment vertical="top" wrapText="1"/>
    </xf>
    <xf numFmtId="0" fontId="0" fillId="0" borderId="0" xfId="0" applyFont="1" applyBorder="1" applyAlignment="1">
      <alignment vertical="top" wrapText="1"/>
    </xf>
    <xf numFmtId="0" fontId="6" fillId="6" borderId="4" xfId="0" applyFont="1" applyFill="1" applyBorder="1" applyAlignment="1">
      <alignment vertical="top"/>
    </xf>
    <xf numFmtId="0" fontId="0" fillId="6" borderId="5" xfId="0" applyFont="1" applyFill="1" applyBorder="1" applyAlignment="1">
      <alignment horizontal="center" vertical="top"/>
    </xf>
    <xf numFmtId="0" fontId="0" fillId="0" borderId="0" xfId="0" applyFont="1" applyBorder="1" applyAlignment="1">
      <alignment vertical="top"/>
    </xf>
    <xf numFmtId="0" fontId="0" fillId="0" borderId="0" xfId="0" applyFont="1" applyBorder="1" applyAlignment="1">
      <alignment horizontal="center" vertical="top"/>
    </xf>
    <xf numFmtId="0" fontId="0" fillId="6" borderId="2" xfId="0" applyFont="1" applyFill="1" applyBorder="1" applyAlignment="1">
      <alignment vertical="top" wrapText="1"/>
    </xf>
    <xf numFmtId="0" fontId="0" fillId="0" borderId="0" xfId="0" applyFont="1" applyAlignment="1">
      <alignment vertical="top"/>
    </xf>
    <xf numFmtId="0" fontId="0" fillId="6" borderId="5" xfId="0" applyFont="1" applyFill="1" applyBorder="1" applyAlignment="1">
      <alignment vertical="top" wrapText="1"/>
    </xf>
    <xf numFmtId="0" fontId="5" fillId="8" borderId="2" xfId="0" applyFont="1" applyFill="1" applyBorder="1" applyAlignment="1">
      <alignment horizontal="center" vertical="top" wrapText="1"/>
    </xf>
    <xf numFmtId="0" fontId="5" fillId="8" borderId="4" xfId="0" applyFont="1" applyFill="1" applyBorder="1" applyAlignment="1">
      <alignment horizontal="center" vertical="top" wrapText="1"/>
    </xf>
    <xf numFmtId="0" fontId="5" fillId="8" borderId="0" xfId="0" applyFont="1" applyFill="1" applyAlignment="1">
      <alignment horizontal="center" vertical="top" wrapText="1"/>
    </xf>
    <xf numFmtId="0" fontId="5" fillId="9" borderId="2" xfId="0" applyFont="1" applyFill="1" applyBorder="1" applyAlignment="1">
      <alignment horizontal="center" vertical="top" wrapText="1"/>
    </xf>
    <xf numFmtId="0" fontId="0" fillId="0" borderId="2" xfId="0" applyFont="1" applyBorder="1" applyAlignment="1">
      <alignment horizontal="center" vertical="center" wrapText="1"/>
    </xf>
    <xf numFmtId="0" fontId="0" fillId="0" borderId="2" xfId="0" applyFont="1" applyFill="1" applyBorder="1" applyAlignment="1">
      <alignment horizontal="center" vertical="center"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xf>
    <xf numFmtId="0" fontId="0" fillId="0" borderId="0" xfId="0" applyFont="1" applyBorder="1" applyAlignment="1">
      <alignment horizontal="center" vertical="center" wrapText="1"/>
    </xf>
    <xf numFmtId="0" fontId="0" fillId="0" borderId="5" xfId="0" applyFont="1" applyBorder="1" applyAlignment="1">
      <alignment horizontal="center" vertical="center" wrapText="1"/>
    </xf>
    <xf numFmtId="0" fontId="0" fillId="0" borderId="5" xfId="0" applyFont="1" applyFill="1" applyBorder="1" applyAlignment="1">
      <alignment horizontal="center" vertical="center"/>
    </xf>
    <xf numFmtId="0" fontId="0" fillId="0" borderId="5" xfId="0" applyFont="1" applyBorder="1" applyAlignment="1">
      <alignment horizontal="center" vertical="center"/>
    </xf>
    <xf numFmtId="0" fontId="11" fillId="3" borderId="2" xfId="0" applyFont="1" applyFill="1" applyBorder="1" applyAlignment="1">
      <alignment horizontal="center" vertical="top" wrapText="1"/>
    </xf>
    <xf numFmtId="0" fontId="5" fillId="8" borderId="2" xfId="0" applyFont="1" applyFill="1" applyBorder="1" applyAlignment="1">
      <alignment horizontal="center" vertical="center" wrapText="1"/>
    </xf>
    <xf numFmtId="0" fontId="0" fillId="0" borderId="2" xfId="0" applyFont="1" applyBorder="1" applyAlignment="1">
      <alignment vertical="center" wrapText="1"/>
    </xf>
    <xf numFmtId="0" fontId="0" fillId="0" borderId="2" xfId="0" applyFont="1" applyBorder="1" applyAlignment="1">
      <alignment vertical="center"/>
    </xf>
    <xf numFmtId="0" fontId="0" fillId="0" borderId="2" xfId="0" applyFont="1" applyFill="1" applyBorder="1" applyAlignment="1">
      <alignment vertical="center" wrapText="1"/>
    </xf>
    <xf numFmtId="0" fontId="0" fillId="0" borderId="4" xfId="0" applyFont="1" applyBorder="1" applyAlignment="1">
      <alignment vertical="center" wrapText="1"/>
    </xf>
    <xf numFmtId="0" fontId="9" fillId="0" borderId="2" xfId="0" applyFont="1" applyBorder="1" applyAlignment="1">
      <alignment horizontal="left" vertical="center" wrapText="1"/>
    </xf>
    <xf numFmtId="0" fontId="0" fillId="6" borderId="2" xfId="0" applyFont="1" applyFill="1" applyBorder="1" applyAlignment="1">
      <alignment vertical="center" wrapText="1"/>
    </xf>
    <xf numFmtId="0" fontId="0" fillId="0" borderId="0" xfId="0" applyFont="1" applyAlignment="1">
      <alignment vertical="center"/>
    </xf>
    <xf numFmtId="0" fontId="9" fillId="0" borderId="7" xfId="0" applyFont="1" applyBorder="1" applyAlignment="1">
      <alignment horizontal="left" vertical="center" wrapText="1"/>
    </xf>
    <xf numFmtId="0" fontId="9" fillId="0" borderId="6" xfId="0" applyFont="1" applyBorder="1" applyAlignment="1">
      <alignment horizontal="left" vertical="center" wrapText="1"/>
    </xf>
    <xf numFmtId="0" fontId="0" fillId="0" borderId="5" xfId="0" applyFont="1" applyBorder="1" applyAlignment="1">
      <alignment vertical="center" wrapText="1"/>
    </xf>
    <xf numFmtId="0" fontId="7" fillId="0" borderId="2" xfId="0" applyFont="1" applyBorder="1" applyAlignment="1">
      <alignment horizontal="center" vertical="center"/>
    </xf>
    <xf numFmtId="0" fontId="0" fillId="0" borderId="2" xfId="0" quotePrefix="1" applyFont="1" applyBorder="1" applyAlignment="1">
      <alignment vertical="center" wrapText="1"/>
    </xf>
    <xf numFmtId="0" fontId="6" fillId="0" borderId="2" xfId="0" applyFont="1" applyFill="1" applyBorder="1" applyAlignment="1">
      <alignment horizontal="center" vertical="center"/>
    </xf>
    <xf numFmtId="0" fontId="0" fillId="0" borderId="2" xfId="0" applyFont="1" applyFill="1" applyBorder="1" applyAlignment="1">
      <alignment vertical="center"/>
    </xf>
    <xf numFmtId="0" fontId="0" fillId="0" borderId="0" xfId="0" applyFont="1" applyFill="1" applyAlignment="1">
      <alignment vertical="center"/>
    </xf>
    <xf numFmtId="0" fontId="0" fillId="0" borderId="2" xfId="0" applyBorder="1" applyAlignment="1">
      <alignment vertical="center" wrapText="1"/>
    </xf>
    <xf numFmtId="0" fontId="0" fillId="0" borderId="0" xfId="0" applyFont="1" applyBorder="1" applyAlignment="1">
      <alignment vertical="center" wrapText="1"/>
    </xf>
    <xf numFmtId="0" fontId="6" fillId="0" borderId="0" xfId="0" applyFont="1" applyBorder="1" applyAlignment="1">
      <alignment horizontal="center" vertical="center" wrapText="1"/>
    </xf>
    <xf numFmtId="0" fontId="5" fillId="9" borderId="2" xfId="0" applyFont="1" applyFill="1" applyBorder="1" applyAlignment="1">
      <alignment horizontal="center" vertical="center" wrapText="1"/>
    </xf>
    <xf numFmtId="0" fontId="0" fillId="0" borderId="0" xfId="0" applyFont="1" applyBorder="1" applyAlignment="1">
      <alignment horizontal="left" vertical="top"/>
    </xf>
    <xf numFmtId="0" fontId="10" fillId="3" borderId="2" xfId="0" applyFont="1" applyFill="1" applyBorder="1" applyAlignment="1">
      <alignment horizontal="left" vertical="top" wrapText="1"/>
    </xf>
    <xf numFmtId="0" fontId="5" fillId="8" borderId="2" xfId="0" applyFont="1" applyFill="1" applyBorder="1" applyAlignment="1">
      <alignment horizontal="left" vertical="top" wrapText="1"/>
    </xf>
    <xf numFmtId="0" fontId="0" fillId="6" borderId="2" xfId="0" applyFont="1" applyFill="1" applyBorder="1" applyAlignment="1">
      <alignment horizontal="left" vertical="top"/>
    </xf>
    <xf numFmtId="0" fontId="0" fillId="0" borderId="2" xfId="0" applyFont="1" applyBorder="1" applyAlignment="1">
      <alignment horizontal="left" vertical="center"/>
    </xf>
    <xf numFmtId="0" fontId="0" fillId="0" borderId="2" xfId="0" applyFont="1" applyFill="1" applyBorder="1" applyAlignment="1">
      <alignment horizontal="left" vertical="center"/>
    </xf>
    <xf numFmtId="0" fontId="0" fillId="10" borderId="2" xfId="0" applyFont="1" applyFill="1" applyBorder="1" applyAlignment="1">
      <alignment vertical="center" wrapText="1"/>
    </xf>
    <xf numFmtId="0" fontId="11" fillId="3" borderId="2" xfId="0" applyFont="1" applyFill="1" applyBorder="1" applyAlignment="1">
      <alignment horizontal="center" vertical="center" wrapText="1"/>
    </xf>
    <xf numFmtId="0" fontId="0" fillId="11" borderId="2" xfId="0" applyFont="1" applyFill="1" applyBorder="1" applyAlignment="1">
      <alignment vertical="center" wrapText="1"/>
    </xf>
    <xf numFmtId="0" fontId="6" fillId="5" borderId="2" xfId="0" applyFont="1" applyFill="1" applyBorder="1" applyAlignment="1">
      <alignment horizontal="center" vertical="top"/>
    </xf>
    <xf numFmtId="0" fontId="6" fillId="5" borderId="4" xfId="0" applyFont="1" applyFill="1" applyBorder="1" applyAlignment="1">
      <alignment horizontal="center" vertical="top"/>
    </xf>
    <xf numFmtId="0" fontId="6" fillId="5" borderId="0" xfId="0" applyFont="1" applyFill="1" applyBorder="1" applyAlignment="1">
      <alignment horizontal="center" vertical="top"/>
    </xf>
    <xf numFmtId="0" fontId="6" fillId="5" borderId="5" xfId="0" applyFont="1" applyFill="1" applyBorder="1" applyAlignment="1">
      <alignment horizontal="center" vertical="top"/>
    </xf>
  </cellXfs>
  <cellStyles count="1">
    <cellStyle name="Normal" xfId="0" builtinId="0"/>
  </cellStyles>
  <dxfs count="0"/>
  <tableStyles count="0" defaultTableStyle="TableStyleMedium2" defaultPivotStyle="PivotStyleLight16"/>
  <colors>
    <mruColors>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hème Office">
  <a:themeElements>
    <a:clrScheme name="Infhotep">
      <a:dk1>
        <a:srgbClr val="000000"/>
      </a:dk1>
      <a:lt1>
        <a:srgbClr val="FFFFFF"/>
      </a:lt1>
      <a:dk2>
        <a:srgbClr val="CC9900"/>
      </a:dk2>
      <a:lt2>
        <a:srgbClr val="DFD9D2"/>
      </a:lt2>
      <a:accent1>
        <a:srgbClr val="FFFFFF"/>
      </a:accent1>
      <a:accent2>
        <a:srgbClr val="DFD9D2"/>
      </a:accent2>
      <a:accent3>
        <a:srgbClr val="7F7F7F"/>
      </a:accent3>
      <a:accent4>
        <a:srgbClr val="595959"/>
      </a:accent4>
      <a:accent5>
        <a:srgbClr val="000000"/>
      </a:accent5>
      <a:accent6>
        <a:srgbClr val="CC9900"/>
      </a:accent6>
      <a:hlink>
        <a:srgbClr val="0070C0"/>
      </a:hlink>
      <a:folHlink>
        <a:srgbClr val="0070C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V13"/>
  <sheetViews>
    <sheetView tabSelected="1" zoomScaleNormal="100" workbookViewId="0">
      <pane xSplit="3" ySplit="4" topLeftCell="D5" activePane="bottomRight" state="frozen"/>
      <selection pane="topRight" activeCell="D1" sqref="D1"/>
      <selection pane="bottomLeft" activeCell="A4" sqref="A4"/>
      <selection pane="bottomRight"/>
    </sheetView>
  </sheetViews>
  <sheetFormatPr baseColWidth="10" defaultColWidth="11.44140625" defaultRowHeight="14.4" outlineLevelCol="1" x14ac:dyDescent="0.3"/>
  <cols>
    <col min="1" max="1" width="5" style="30" customWidth="1"/>
    <col min="2" max="2" width="5.88671875" style="30" customWidth="1"/>
    <col min="3" max="3" width="43.6640625" style="27" customWidth="1"/>
    <col min="4" max="4" width="57.88671875" style="30" customWidth="1"/>
    <col min="5" max="5" width="16.6640625" style="31" customWidth="1"/>
    <col min="6" max="6" width="16.109375" style="31" customWidth="1"/>
    <col min="7" max="7" width="12.5546875" style="31" customWidth="1"/>
    <col min="8" max="8" width="12.33203125" style="31" customWidth="1"/>
    <col min="9" max="9" width="22.109375" style="30" customWidth="1"/>
    <col min="10" max="10" width="12.6640625" style="68" customWidth="1"/>
    <col min="11" max="11" width="12.5546875" style="30" customWidth="1"/>
    <col min="12" max="12" width="13.5546875" style="31" customWidth="1"/>
    <col min="13" max="13" width="6.44140625" style="31" customWidth="1"/>
    <col min="14" max="14" width="11.44140625" style="31" customWidth="1"/>
    <col min="15" max="15" width="6" style="31" customWidth="1"/>
    <col min="16" max="16" width="61.33203125" style="27" customWidth="1"/>
    <col min="17" max="17" width="14.5546875" style="31" customWidth="1"/>
    <col min="18" max="18" width="40.5546875" style="27" customWidth="1" outlineLevel="1"/>
    <col min="19" max="19" width="14" style="31" customWidth="1" collapsed="1"/>
    <col min="20" max="20" width="34.6640625" style="30" hidden="1" customWidth="1" outlineLevel="1"/>
    <col min="21" max="21" width="15.88671875" style="31" customWidth="1"/>
    <col min="22" max="22" width="51" style="30" customWidth="1" outlineLevel="1"/>
    <col min="23" max="16384" width="11.44140625" style="30"/>
  </cols>
  <sheetData>
    <row r="1" spans="1:22" x14ac:dyDescent="0.3">
      <c r="C1" s="66">
        <f>SUBTOTAL(3,C5:C13)</f>
        <v>7</v>
      </c>
      <c r="Q1" s="66">
        <f>SUBTOTAL(9,Q5:Q13)</f>
        <v>0</v>
      </c>
      <c r="S1" s="66">
        <f>SUBTOTAL(9,S5:S13)</f>
        <v>0</v>
      </c>
    </row>
    <row r="2" spans="1:22" s="18" customFormat="1" x14ac:dyDescent="0.3">
      <c r="A2" s="77" t="s">
        <v>49</v>
      </c>
      <c r="B2" s="77"/>
      <c r="C2" s="77"/>
      <c r="D2" s="77"/>
      <c r="E2" s="77"/>
      <c r="F2" s="78" t="s">
        <v>45</v>
      </c>
      <c r="G2" s="79"/>
      <c r="H2" s="79"/>
      <c r="I2" s="80"/>
      <c r="J2" s="77" t="s">
        <v>44</v>
      </c>
      <c r="K2" s="77"/>
      <c r="L2" s="77"/>
      <c r="M2" s="77"/>
      <c r="N2" s="77"/>
      <c r="O2" s="77"/>
      <c r="P2" s="77" t="s">
        <v>48</v>
      </c>
      <c r="Q2" s="77"/>
      <c r="R2" s="77"/>
      <c r="S2" s="77"/>
      <c r="T2" s="77"/>
      <c r="U2" s="77"/>
      <c r="V2" s="77"/>
    </row>
    <row r="3" spans="1:22" s="26" customFormat="1" ht="45" customHeight="1" x14ac:dyDescent="0.3">
      <c r="A3" s="24"/>
      <c r="B3" s="24"/>
      <c r="C3" s="24"/>
      <c r="D3" s="24"/>
      <c r="E3" s="75" t="s">
        <v>63</v>
      </c>
      <c r="F3" s="25"/>
      <c r="G3" s="25"/>
      <c r="H3" s="25"/>
      <c r="I3" s="47" t="s">
        <v>58</v>
      </c>
      <c r="J3" s="69"/>
      <c r="K3" s="25"/>
      <c r="L3" s="25" t="s">
        <v>52</v>
      </c>
      <c r="M3" s="25"/>
      <c r="N3" s="25" t="s">
        <v>53</v>
      </c>
      <c r="O3" s="25"/>
      <c r="P3" s="25" t="s">
        <v>86</v>
      </c>
      <c r="Q3" s="25"/>
      <c r="R3" s="24"/>
      <c r="S3" s="25"/>
      <c r="T3" s="24"/>
      <c r="U3" s="25"/>
      <c r="V3" s="24"/>
    </row>
    <row r="4" spans="1:22" s="37" customFormat="1" ht="28.8" x14ac:dyDescent="0.3">
      <c r="A4" s="35" t="s">
        <v>4</v>
      </c>
      <c r="B4" s="36" t="s">
        <v>41</v>
      </c>
      <c r="C4" s="35" t="s">
        <v>51</v>
      </c>
      <c r="D4" s="35" t="s">
        <v>42</v>
      </c>
      <c r="E4" s="35" t="s">
        <v>62</v>
      </c>
      <c r="F4" s="38" t="s">
        <v>59</v>
      </c>
      <c r="G4" s="35" t="s">
        <v>43</v>
      </c>
      <c r="H4" s="35" t="s">
        <v>93</v>
      </c>
      <c r="I4" s="67" t="s">
        <v>55</v>
      </c>
      <c r="J4" s="70" t="s">
        <v>50</v>
      </c>
      <c r="K4" s="35" t="s">
        <v>54</v>
      </c>
      <c r="L4" s="35" t="s">
        <v>0</v>
      </c>
      <c r="M4" s="38" t="s">
        <v>1</v>
      </c>
      <c r="N4" s="35" t="s">
        <v>2</v>
      </c>
      <c r="O4" s="38" t="s">
        <v>3</v>
      </c>
      <c r="P4" s="38" t="s">
        <v>47</v>
      </c>
      <c r="Q4" s="38" t="s">
        <v>100</v>
      </c>
      <c r="R4" s="48" t="s">
        <v>95</v>
      </c>
      <c r="S4" s="48" t="s">
        <v>87</v>
      </c>
      <c r="T4" s="48" t="s">
        <v>91</v>
      </c>
      <c r="U4" s="48" t="s">
        <v>46</v>
      </c>
      <c r="V4" s="48" t="s">
        <v>92</v>
      </c>
    </row>
    <row r="5" spans="1:22" s="23" customFormat="1" x14ac:dyDescent="0.3">
      <c r="A5" s="20"/>
      <c r="B5" s="28" t="s">
        <v>80</v>
      </c>
      <c r="C5" s="20"/>
      <c r="D5" s="34"/>
      <c r="E5" s="21"/>
      <c r="F5" s="22"/>
      <c r="G5" s="22"/>
      <c r="H5" s="22"/>
      <c r="I5" s="19"/>
      <c r="J5" s="71"/>
      <c r="K5" s="19"/>
      <c r="L5" s="22"/>
      <c r="M5" s="22"/>
      <c r="N5" s="22"/>
      <c r="O5" s="22"/>
      <c r="P5" s="20"/>
      <c r="Q5" s="14"/>
      <c r="R5" s="32"/>
      <c r="S5" s="14"/>
      <c r="T5" s="20"/>
      <c r="U5" s="14"/>
      <c r="V5" s="19"/>
    </row>
    <row r="6" spans="1:22" s="55" customFormat="1" ht="105.75" customHeight="1" x14ac:dyDescent="0.3">
      <c r="A6" s="49">
        <v>1</v>
      </c>
      <c r="B6" s="52"/>
      <c r="C6" s="76" t="s">
        <v>122</v>
      </c>
      <c r="D6" s="56" t="s">
        <v>124</v>
      </c>
      <c r="E6" s="44"/>
      <c r="F6" s="43"/>
      <c r="G6" s="41"/>
      <c r="H6" s="41"/>
      <c r="I6" s="39"/>
      <c r="J6" s="72" t="s">
        <v>60</v>
      </c>
      <c r="K6" s="49"/>
      <c r="L6" s="41" t="str">
        <f t="shared" ref="L6" si="0">IF(M6="","",VLOOKUP(M6,lstPeriode,2,FALSE))</f>
        <v/>
      </c>
      <c r="M6" s="41"/>
      <c r="N6" s="41" t="str">
        <f t="shared" ref="N6" si="1">IF(O6="","",VLOOKUP(O6,lstPeriode,2,FALSE))</f>
        <v/>
      </c>
      <c r="O6" s="41"/>
      <c r="P6" s="54" t="s">
        <v>123</v>
      </c>
      <c r="Q6" s="41"/>
      <c r="R6" s="49"/>
      <c r="S6" s="41"/>
      <c r="T6" s="49"/>
      <c r="U6" s="41"/>
      <c r="V6" s="49"/>
    </row>
    <row r="7" spans="1:22" s="63" customFormat="1" ht="57.6" x14ac:dyDescent="0.3">
      <c r="A7" s="74">
        <v>2</v>
      </c>
      <c r="B7" s="52"/>
      <c r="C7" s="57" t="s">
        <v>82</v>
      </c>
      <c r="D7" s="58" t="s">
        <v>121</v>
      </c>
      <c r="E7" s="45"/>
      <c r="F7" s="40"/>
      <c r="G7" s="42"/>
      <c r="H7" s="42"/>
      <c r="I7" s="39"/>
      <c r="J7" s="73"/>
      <c r="K7" s="51"/>
      <c r="L7" s="42" t="str">
        <f t="shared" ref="L7:L10" si="2">IF(M7="","",VLOOKUP(M7,lstPeriode,2,FALSE))</f>
        <v/>
      </c>
      <c r="M7" s="42"/>
      <c r="N7" s="42" t="str">
        <f t="shared" ref="N7:N10" si="3">IF(O7="","",VLOOKUP(O7,lstPeriode,2,FALSE))</f>
        <v/>
      </c>
      <c r="O7" s="42"/>
      <c r="P7" s="51" t="s">
        <v>94</v>
      </c>
      <c r="Q7" s="42"/>
      <c r="R7" s="51"/>
      <c r="S7" s="42"/>
      <c r="T7" s="51"/>
      <c r="U7" s="61"/>
      <c r="V7" s="62"/>
    </row>
    <row r="8" spans="1:22" s="55" customFormat="1" ht="115.2" x14ac:dyDescent="0.3">
      <c r="A8" s="74">
        <v>3</v>
      </c>
      <c r="B8" s="52"/>
      <c r="C8" s="53" t="s">
        <v>118</v>
      </c>
      <c r="D8" s="64" t="s">
        <v>119</v>
      </c>
      <c r="E8" s="46"/>
      <c r="F8" s="40"/>
      <c r="G8" s="41"/>
      <c r="H8" s="59"/>
      <c r="I8" s="39"/>
      <c r="J8" s="72" t="s">
        <v>96</v>
      </c>
      <c r="K8" s="50"/>
      <c r="L8" s="41" t="str">
        <f t="shared" si="2"/>
        <v/>
      </c>
      <c r="M8" s="41"/>
      <c r="N8" s="41" t="str">
        <f t="shared" si="3"/>
        <v/>
      </c>
      <c r="O8" s="41"/>
      <c r="P8" s="60" t="s">
        <v>84</v>
      </c>
      <c r="Q8" s="41"/>
      <c r="R8" s="49"/>
      <c r="S8" s="41"/>
      <c r="T8" s="49"/>
      <c r="U8" s="41"/>
      <c r="V8" s="49"/>
    </row>
    <row r="9" spans="1:22" s="55" customFormat="1" ht="86.4" x14ac:dyDescent="0.3">
      <c r="A9" s="74">
        <v>4</v>
      </c>
      <c r="B9" s="52"/>
      <c r="C9" s="53" t="s">
        <v>111</v>
      </c>
      <c r="D9" s="64" t="s">
        <v>120</v>
      </c>
      <c r="E9" s="46"/>
      <c r="F9" s="40"/>
      <c r="G9" s="41"/>
      <c r="H9" s="59"/>
      <c r="I9" s="39"/>
      <c r="J9" s="72" t="s">
        <v>96</v>
      </c>
      <c r="K9" s="50"/>
      <c r="L9" s="41" t="str">
        <f t="shared" ref="L9" si="4">IF(M9="","",VLOOKUP(M9,lstPeriode,2,FALSE))</f>
        <v/>
      </c>
      <c r="M9" s="41"/>
      <c r="N9" s="41" t="str">
        <f t="shared" ref="N9" si="5">IF(O9="","",VLOOKUP(O9,lstPeriode,2,FALSE))</f>
        <v/>
      </c>
      <c r="O9" s="41"/>
      <c r="P9" s="60" t="s">
        <v>84</v>
      </c>
      <c r="Q9" s="41"/>
      <c r="R9" s="49"/>
      <c r="S9" s="41"/>
      <c r="T9" s="49"/>
      <c r="U9" s="41"/>
      <c r="V9" s="49"/>
    </row>
    <row r="10" spans="1:22" s="55" customFormat="1" ht="78" customHeight="1" x14ac:dyDescent="0.3">
      <c r="A10" s="74">
        <v>5</v>
      </c>
      <c r="B10" s="52"/>
      <c r="C10" s="57" t="s">
        <v>83</v>
      </c>
      <c r="D10" s="56" t="s">
        <v>110</v>
      </c>
      <c r="E10" s="44"/>
      <c r="F10" s="41"/>
      <c r="G10" s="41"/>
      <c r="H10" s="59"/>
      <c r="I10" s="41"/>
      <c r="J10" s="72" t="s">
        <v>96</v>
      </c>
      <c r="K10" s="50"/>
      <c r="L10" s="41" t="str">
        <f t="shared" si="2"/>
        <v/>
      </c>
      <c r="M10" s="41"/>
      <c r="N10" s="41" t="str">
        <f t="shared" si="3"/>
        <v/>
      </c>
      <c r="O10" s="41"/>
      <c r="P10" s="49" t="s">
        <v>113</v>
      </c>
      <c r="Q10" s="41"/>
      <c r="R10" s="49"/>
      <c r="S10" s="41"/>
      <c r="T10" s="49"/>
      <c r="U10" s="41"/>
      <c r="V10" s="49"/>
    </row>
    <row r="11" spans="1:22" s="33" customFormat="1" x14ac:dyDescent="0.3">
      <c r="A11" s="74"/>
      <c r="B11" s="28" t="s">
        <v>88</v>
      </c>
      <c r="C11" s="32"/>
      <c r="D11" s="32"/>
      <c r="E11" s="29"/>
      <c r="F11" s="22"/>
      <c r="G11" s="22"/>
      <c r="H11" s="22"/>
      <c r="I11" s="19"/>
      <c r="J11" s="71"/>
      <c r="K11" s="19"/>
      <c r="L11" s="19"/>
      <c r="M11" s="22"/>
      <c r="N11" s="22"/>
      <c r="O11" s="22"/>
      <c r="P11" s="32"/>
      <c r="Q11" s="22"/>
      <c r="R11" s="32"/>
      <c r="S11" s="22"/>
      <c r="T11" s="19"/>
      <c r="U11" s="22"/>
      <c r="V11" s="19"/>
    </row>
    <row r="12" spans="1:22" s="55" customFormat="1" ht="43.2" x14ac:dyDescent="0.3">
      <c r="A12" s="74">
        <v>7</v>
      </c>
      <c r="B12" s="65"/>
      <c r="C12" s="53" t="s">
        <v>89</v>
      </c>
      <c r="D12" s="53" t="s">
        <v>90</v>
      </c>
      <c r="E12" s="46"/>
      <c r="F12" s="39"/>
      <c r="G12" s="41"/>
      <c r="H12" s="41"/>
      <c r="I12" s="41"/>
      <c r="J12" s="72" t="s">
        <v>60</v>
      </c>
      <c r="K12" s="50"/>
      <c r="L12" s="41" t="str">
        <f t="shared" ref="L12" si="6">IF(M12="","",VLOOKUP(M12,lstPeriode,2,FALSE))</f>
        <v/>
      </c>
      <c r="M12" s="41"/>
      <c r="N12" s="41" t="str">
        <f t="shared" ref="N12" si="7">IF(O12="","",VLOOKUP(O12,lstPeriode,2,FALSE))</f>
        <v/>
      </c>
      <c r="O12" s="41"/>
      <c r="P12" s="57"/>
      <c r="Q12" s="41"/>
      <c r="R12" s="49"/>
      <c r="S12" s="41"/>
      <c r="T12" s="50"/>
      <c r="U12" s="41"/>
      <c r="V12" s="50"/>
    </row>
    <row r="13" spans="1:22" s="55" customFormat="1" ht="57.6" x14ac:dyDescent="0.3">
      <c r="A13" s="74">
        <v>8</v>
      </c>
      <c r="B13" s="52"/>
      <c r="C13" s="53" t="s">
        <v>81</v>
      </c>
      <c r="D13" s="64" t="s">
        <v>112</v>
      </c>
      <c r="E13" s="46"/>
      <c r="F13" s="41"/>
      <c r="G13" s="41"/>
      <c r="H13" s="41"/>
      <c r="I13" s="41"/>
      <c r="J13" s="72" t="s">
        <v>96</v>
      </c>
      <c r="K13" s="50"/>
      <c r="L13" s="41" t="str">
        <f>IF(M13="","",VLOOKUP(M13,lstPeriode,2,FALSE))</f>
        <v/>
      </c>
      <c r="M13" s="41"/>
      <c r="N13" s="41" t="str">
        <f>IF(O13="","",VLOOKUP(O13,lstPeriode,2,FALSE))</f>
        <v/>
      </c>
      <c r="O13" s="41"/>
      <c r="P13" s="49" t="s">
        <v>85</v>
      </c>
      <c r="Q13" s="41"/>
      <c r="R13" s="49"/>
      <c r="S13" s="41"/>
      <c r="T13" s="50"/>
      <c r="U13" s="41"/>
      <c r="V13" s="50"/>
    </row>
  </sheetData>
  <autoFilter ref="A4:V13" xr:uid="{00000000-0009-0000-0000-000000000000}"/>
  <mergeCells count="4">
    <mergeCell ref="P2:V2"/>
    <mergeCell ref="A2:E2"/>
    <mergeCell ref="J2:O2"/>
    <mergeCell ref="F2:I2"/>
  </mergeCells>
  <pageMargins left="0.23622047244094491" right="0.23622047244094491" top="0.55118110236220474" bottom="0.55118110236220474" header="0.31496062992125984" footer="0.31496062992125984"/>
  <pageSetup paperSize="8" scale="29" fitToHeight="2" orientation="landscape" horizontalDpi="300" verticalDpi="300" r:id="rId1"/>
  <colBreaks count="1" manualBreakCount="1">
    <brk id="16" max="1048575" man="1"/>
  </colBreak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0000000}">
          <x14:formula1>
            <xm:f>Références!$A$3:$A$5</xm:f>
          </x14:formula1>
          <xm:sqref>J12:J13 J8:J10 J6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H40"/>
  <sheetViews>
    <sheetView zoomScale="90" zoomScaleNormal="90" zoomScaleSheetLayoutView="40" workbookViewId="0">
      <selection activeCell="B1" sqref="B1"/>
    </sheetView>
  </sheetViews>
  <sheetFormatPr baseColWidth="10" defaultColWidth="11.44140625" defaultRowHeight="13.8" x14ac:dyDescent="0.3"/>
  <cols>
    <col min="1" max="1" width="13.88671875" style="1" customWidth="1"/>
    <col min="2" max="2" width="57" style="1" customWidth="1"/>
    <col min="3" max="3" width="5" style="1" customWidth="1"/>
    <col min="4" max="4" width="11.44140625" style="1"/>
    <col min="5" max="5" width="57" style="1" customWidth="1"/>
    <col min="6" max="6" width="3.5546875" style="1" customWidth="1"/>
    <col min="7" max="7" width="14.33203125" style="1" customWidth="1"/>
    <col min="8" max="8" width="59.88671875" style="1" customWidth="1"/>
    <col min="9" max="16384" width="11.44140625" style="1"/>
  </cols>
  <sheetData>
    <row r="2" spans="1:8" x14ac:dyDescent="0.3">
      <c r="A2" s="3" t="s">
        <v>50</v>
      </c>
      <c r="B2" s="4"/>
    </row>
    <row r="3" spans="1:8" ht="23.25" customHeight="1" x14ac:dyDescent="0.3">
      <c r="A3" s="1" t="s">
        <v>60</v>
      </c>
      <c r="B3" s="1" t="s">
        <v>99</v>
      </c>
    </row>
    <row r="4" spans="1:8" ht="24.75" customHeight="1" x14ac:dyDescent="0.3">
      <c r="A4" s="1" t="s">
        <v>61</v>
      </c>
      <c r="B4" s="1" t="s">
        <v>98</v>
      </c>
    </row>
    <row r="5" spans="1:8" ht="27.6" x14ac:dyDescent="0.3">
      <c r="A5" s="1" t="s">
        <v>96</v>
      </c>
      <c r="B5" s="1" t="s">
        <v>97</v>
      </c>
    </row>
    <row r="7" spans="1:8" x14ac:dyDescent="0.3">
      <c r="A7" s="7"/>
      <c r="B7" s="7"/>
    </row>
    <row r="8" spans="1:8" ht="69" x14ac:dyDescent="0.3">
      <c r="A8" s="3" t="s">
        <v>6</v>
      </c>
      <c r="B8" s="4" t="s">
        <v>7</v>
      </c>
      <c r="D8" s="3" t="s">
        <v>9</v>
      </c>
      <c r="E8" s="4" t="s">
        <v>10</v>
      </c>
      <c r="G8" s="3" t="s">
        <v>5</v>
      </c>
      <c r="H8" s="8" t="s">
        <v>101</v>
      </c>
    </row>
    <row r="9" spans="1:8" ht="69" x14ac:dyDescent="0.3">
      <c r="A9" s="5" t="s">
        <v>16</v>
      </c>
      <c r="B9" s="12" t="s">
        <v>14</v>
      </c>
      <c r="D9" s="11" t="s">
        <v>22</v>
      </c>
      <c r="E9" s="13" t="s">
        <v>34</v>
      </c>
      <c r="G9" s="9" t="s">
        <v>28</v>
      </c>
      <c r="H9" s="2" t="s">
        <v>102</v>
      </c>
    </row>
    <row r="10" spans="1:8" x14ac:dyDescent="0.3">
      <c r="A10" s="6" t="s">
        <v>15</v>
      </c>
      <c r="B10" s="12" t="s">
        <v>8</v>
      </c>
      <c r="D10" s="6" t="s">
        <v>15</v>
      </c>
      <c r="E10" s="12" t="s">
        <v>11</v>
      </c>
      <c r="G10" s="6" t="s">
        <v>15</v>
      </c>
      <c r="H10" s="2" t="s">
        <v>11</v>
      </c>
    </row>
    <row r="11" spans="1:8" ht="82.8" x14ac:dyDescent="0.3">
      <c r="A11" s="6" t="s">
        <v>17</v>
      </c>
      <c r="B11" s="13" t="s">
        <v>35</v>
      </c>
      <c r="D11" s="10" t="s">
        <v>23</v>
      </c>
      <c r="E11" s="13" t="s">
        <v>105</v>
      </c>
      <c r="G11" s="6" t="s">
        <v>29</v>
      </c>
      <c r="H11" s="2" t="s">
        <v>103</v>
      </c>
    </row>
    <row r="12" spans="1:8" ht="82.8" x14ac:dyDescent="0.3">
      <c r="A12" s="6" t="s">
        <v>18</v>
      </c>
      <c r="B12" s="13" t="s">
        <v>36</v>
      </c>
      <c r="D12" s="10" t="s">
        <v>24</v>
      </c>
      <c r="E12" s="13" t="s">
        <v>106</v>
      </c>
      <c r="G12" s="6" t="s">
        <v>30</v>
      </c>
      <c r="H12" s="2" t="s">
        <v>12</v>
      </c>
    </row>
    <row r="13" spans="1:8" ht="82.8" x14ac:dyDescent="0.3">
      <c r="A13" s="6" t="s">
        <v>19</v>
      </c>
      <c r="B13" s="13" t="s">
        <v>37</v>
      </c>
      <c r="D13" s="10" t="s">
        <v>25</v>
      </c>
      <c r="E13" s="13" t="s">
        <v>38</v>
      </c>
      <c r="G13" s="6" t="s">
        <v>31</v>
      </c>
      <c r="H13" s="2" t="s">
        <v>13</v>
      </c>
    </row>
    <row r="14" spans="1:8" ht="82.8" x14ac:dyDescent="0.3">
      <c r="A14" s="6" t="s">
        <v>20</v>
      </c>
      <c r="B14" s="13" t="s">
        <v>39</v>
      </c>
      <c r="D14" s="10" t="s">
        <v>26</v>
      </c>
      <c r="E14" s="13" t="s">
        <v>107</v>
      </c>
      <c r="G14" s="6" t="s">
        <v>32</v>
      </c>
      <c r="H14" s="2" t="s">
        <v>104</v>
      </c>
    </row>
    <row r="15" spans="1:8" ht="88.5" customHeight="1" x14ac:dyDescent="0.3">
      <c r="A15" s="6" t="s">
        <v>21</v>
      </c>
      <c r="B15" s="13" t="s">
        <v>40</v>
      </c>
      <c r="D15" s="10" t="s">
        <v>27</v>
      </c>
      <c r="E15" s="13" t="s">
        <v>108</v>
      </c>
      <c r="G15" s="6" t="s">
        <v>33</v>
      </c>
      <c r="H15" s="2" t="s">
        <v>109</v>
      </c>
    </row>
    <row r="20" spans="1:2" x14ac:dyDescent="0.3">
      <c r="A20" s="17" t="s">
        <v>57</v>
      </c>
      <c r="B20" s="17" t="s">
        <v>56</v>
      </c>
    </row>
    <row r="21" spans="1:2" x14ac:dyDescent="0.3">
      <c r="A21" s="16">
        <v>1</v>
      </c>
      <c r="B21" s="15" t="s">
        <v>64</v>
      </c>
    </row>
    <row r="22" spans="1:2" x14ac:dyDescent="0.3">
      <c r="A22" s="16">
        <v>2</v>
      </c>
      <c r="B22" s="15" t="s">
        <v>65</v>
      </c>
    </row>
    <row r="23" spans="1:2" x14ac:dyDescent="0.3">
      <c r="A23" s="16">
        <v>3</v>
      </c>
      <c r="B23" s="15" t="s">
        <v>66</v>
      </c>
    </row>
    <row r="24" spans="1:2" x14ac:dyDescent="0.3">
      <c r="A24" s="16">
        <v>4</v>
      </c>
      <c r="B24" s="15" t="s">
        <v>67</v>
      </c>
    </row>
    <row r="25" spans="1:2" x14ac:dyDescent="0.3">
      <c r="A25" s="16">
        <v>5</v>
      </c>
      <c r="B25" s="15" t="s">
        <v>68</v>
      </c>
    </row>
    <row r="26" spans="1:2" x14ac:dyDescent="0.3">
      <c r="A26" s="16">
        <v>6</v>
      </c>
      <c r="B26" s="15" t="s">
        <v>69</v>
      </c>
    </row>
    <row r="27" spans="1:2" x14ac:dyDescent="0.3">
      <c r="A27" s="16">
        <v>7</v>
      </c>
      <c r="B27" s="15" t="s">
        <v>70</v>
      </c>
    </row>
    <row r="28" spans="1:2" x14ac:dyDescent="0.3">
      <c r="A28" s="16">
        <v>8</v>
      </c>
      <c r="B28" s="15" t="s">
        <v>71</v>
      </c>
    </row>
    <row r="29" spans="1:2" x14ac:dyDescent="0.3">
      <c r="A29" s="16">
        <v>9</v>
      </c>
      <c r="B29" s="15" t="s">
        <v>72</v>
      </c>
    </row>
    <row r="30" spans="1:2" x14ac:dyDescent="0.3">
      <c r="A30" s="16">
        <v>10</v>
      </c>
      <c r="B30" s="15" t="s">
        <v>73</v>
      </c>
    </row>
    <row r="31" spans="1:2" x14ac:dyDescent="0.3">
      <c r="A31" s="16">
        <v>11</v>
      </c>
      <c r="B31" s="15" t="s">
        <v>74</v>
      </c>
    </row>
    <row r="32" spans="1:2" x14ac:dyDescent="0.3">
      <c r="A32" s="16">
        <v>12</v>
      </c>
      <c r="B32" s="15" t="s">
        <v>75</v>
      </c>
    </row>
    <row r="33" spans="1:2" x14ac:dyDescent="0.3">
      <c r="A33" s="16">
        <v>13</v>
      </c>
      <c r="B33" s="15" t="s">
        <v>77</v>
      </c>
    </row>
    <row r="34" spans="1:2" x14ac:dyDescent="0.3">
      <c r="A34" s="16">
        <v>14</v>
      </c>
      <c r="B34" s="15" t="s">
        <v>78</v>
      </c>
    </row>
    <row r="35" spans="1:2" x14ac:dyDescent="0.3">
      <c r="A35" s="16">
        <v>15</v>
      </c>
      <c r="B35" s="15" t="s">
        <v>79</v>
      </c>
    </row>
    <row r="36" spans="1:2" x14ac:dyDescent="0.3">
      <c r="A36" s="16">
        <v>16</v>
      </c>
      <c r="B36" s="15" t="s">
        <v>76</v>
      </c>
    </row>
    <row r="37" spans="1:2" x14ac:dyDescent="0.3">
      <c r="A37" s="16">
        <v>17</v>
      </c>
      <c r="B37" s="15" t="s">
        <v>114</v>
      </c>
    </row>
    <row r="38" spans="1:2" x14ac:dyDescent="0.3">
      <c r="A38" s="16">
        <v>18</v>
      </c>
      <c r="B38" s="15" t="s">
        <v>115</v>
      </c>
    </row>
    <row r="39" spans="1:2" x14ac:dyDescent="0.3">
      <c r="A39" s="16">
        <v>19</v>
      </c>
      <c r="B39" s="15" t="s">
        <v>116</v>
      </c>
    </row>
    <row r="40" spans="1:2" x14ac:dyDescent="0.3">
      <c r="A40" s="16">
        <v>20</v>
      </c>
      <c r="B40" s="15" t="s">
        <v>117</v>
      </c>
    </row>
  </sheetData>
  <pageMargins left="0.25" right="0.25" top="0.75" bottom="0.75" header="0.3" footer="0.3"/>
  <pageSetup paperSize="9"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9FC23C21A639439D643353DACAB4B7" ma:contentTypeVersion="12" ma:contentTypeDescription="Crée un document." ma:contentTypeScope="" ma:versionID="1582856a577118a9e4fbfd2eefede46c">
  <xsd:schema xmlns:xsd="http://www.w3.org/2001/XMLSchema" xmlns:xs="http://www.w3.org/2001/XMLSchema" xmlns:p="http://schemas.microsoft.com/office/2006/metadata/properties" xmlns:ns2="18d5b76b-1b12-4210-be78-d48abaaad40f" xmlns:ns3="9f503f91-4889-4f11-8e7e-4aa5c889cd6e" targetNamespace="http://schemas.microsoft.com/office/2006/metadata/properties" ma:root="true" ma:fieldsID="4a7b509150d7c1ce31115146472c37a5" ns2:_="" ns3:_="">
    <xsd:import namespace="18d5b76b-1b12-4210-be78-d48abaaad40f"/>
    <xsd:import namespace="9f503f91-4889-4f11-8e7e-4aa5c889cd6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d5b76b-1b12-4210-be78-d48abaaad4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f503f91-4889-4f11-8e7e-4aa5c889cd6e" elementFormDefault="qualified">
    <xsd:import namespace="http://schemas.microsoft.com/office/2006/documentManagement/types"/>
    <xsd:import namespace="http://schemas.microsoft.com/office/infopath/2007/PartnerControls"/>
    <xsd:element name="SharedWithUsers" ma:index="13"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E6446EE-90E7-4F52-A8F6-B4B75EAC9DE4}"/>
</file>

<file path=customXml/itemProps2.xml><?xml version="1.0" encoding="utf-8"?>
<ds:datastoreItem xmlns:ds="http://schemas.openxmlformats.org/officeDocument/2006/customXml" ds:itemID="{B930D778-17EE-4503-A686-7383C6BDD936}"/>
</file>

<file path=customXml/itemProps3.xml><?xml version="1.0" encoding="utf-8"?>
<ds:datastoreItem xmlns:ds="http://schemas.openxmlformats.org/officeDocument/2006/customXml" ds:itemID="{279FA0C0-D1E7-4020-8E20-8E4035F23B3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3</vt:i4>
      </vt:variant>
    </vt:vector>
  </HeadingPairs>
  <TitlesOfParts>
    <vt:vector size="5" baseType="lpstr">
      <vt:lpstr>Chantiers</vt:lpstr>
      <vt:lpstr>Références</vt:lpstr>
      <vt:lpstr>Chantiers!Impression_des_titres</vt:lpstr>
      <vt:lpstr>lstPeriode</vt:lpstr>
      <vt:lpstr>Références!Zone_d_impression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Aude de Montgolfier</dc:creator>
  <cp:lastModifiedBy>Frédéric HUL</cp:lastModifiedBy>
  <cp:lastPrinted>2019-03-06T07:42:45Z</cp:lastPrinted>
  <dcterms:created xsi:type="dcterms:W3CDTF">2014-04-22T08:52:40Z</dcterms:created>
  <dcterms:modified xsi:type="dcterms:W3CDTF">2022-02-22T08:49:10Z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0x010100609FC23C21A639439D643353DACAB4B7</vt:lpwstr>
  </property>
</Properties>
</file>